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ct\Teremki\ПРОДАЖИ_НОВЫЕ\Пакеты\"/>
    </mc:Choice>
  </mc:AlternateContent>
  <bookViews>
    <workbookView xWindow="0" yWindow="0" windowWidth="1932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9" i="1"/>
  <c r="E19" i="1" s="1"/>
  <c r="E13" i="1"/>
  <c r="E14" i="1"/>
  <c r="D18" i="1" l="1"/>
  <c r="E18" i="1" s="1"/>
</calcChain>
</file>

<file path=xl/sharedStrings.xml><?xml version="1.0" encoding="utf-8"?>
<sst xmlns="http://schemas.openxmlformats.org/spreadsheetml/2006/main" count="36" uniqueCount="35">
  <si>
    <t>Вода поливная</t>
  </si>
  <si>
    <t>Вода питьевая</t>
  </si>
  <si>
    <t>Аэросъемка участка</t>
  </si>
  <si>
    <t>Технич. подключ</t>
  </si>
  <si>
    <t>Электричество за 1 кВт/ч</t>
  </si>
  <si>
    <t>Оплата за газ</t>
  </si>
  <si>
    <t>Вода питьевая (тг./м3)</t>
  </si>
  <si>
    <t>Членский взнос (тг. за 1-у сотка ЗУ)</t>
  </si>
  <si>
    <t>разовый годовой платеж из расчета тарифа "Ушконырирригации"</t>
  </si>
  <si>
    <t>Вывоз мусора</t>
  </si>
  <si>
    <t>Вид коммуникаций</t>
  </si>
  <si>
    <t>Оплата мощностей</t>
  </si>
  <si>
    <t>Газификация участка</t>
  </si>
  <si>
    <t>ИТОГО по статье:</t>
  </si>
  <si>
    <t>на договорной основе с АО «Алматыгазхолдинг-Сервис»</t>
  </si>
  <si>
    <t>Электричество 3,5 кВт</t>
  </si>
  <si>
    <t>при единовременной оплате всего пакета</t>
  </si>
  <si>
    <t>скидка %</t>
  </si>
  <si>
    <t>скидка тг.</t>
  </si>
  <si>
    <t>СКИДКИ НА БАЗОВЫЙ ПАКЕТ</t>
  </si>
  <si>
    <t>цена тг.</t>
  </si>
  <si>
    <t>при оплате пакета вместе с оплатой ЗУ</t>
  </si>
  <si>
    <t>ДОПОЛНИТЕЛЬНЫЕ МОЩНОСТИ</t>
  </si>
  <si>
    <t>ДОПОЛНИТЕЛЬНЫЕ УСЛУГИ</t>
  </si>
  <si>
    <t>Границы и разметка участка (вызов техника)</t>
  </si>
  <si>
    <t>ТАРИФЫ НА КОМУНАЛЬНЫЕ УСЛУГИ</t>
  </si>
  <si>
    <t>ПОДКЛЮЧЕНИЕ КОММУНИКАЦИЙ К ГРАНИЦАМ ДОМОВЛАДЕНИЯ</t>
  </si>
  <si>
    <t>расчитывается из тарифа РЭК + внутренние потери 5%</t>
  </si>
  <si>
    <t>оплата АО «Алматыгазхолдинг-Сервис» по счетчику</t>
  </si>
  <si>
    <t>на основе договора</t>
  </si>
  <si>
    <t>Эл-во за каждый ДОПОЛНИТЕЛЬНЫЙ 1кВт</t>
  </si>
  <si>
    <t>БАЗОВЫЙ ПАКЕТ (тг.)</t>
  </si>
  <si>
    <t>Итого за пакет</t>
  </si>
  <si>
    <t>60 - до 10м3, 80 - превышение 10м3 до 20м3, 100 - превышение 20м3</t>
  </si>
  <si>
    <t>актуально на 15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</si>
</sst>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_ ;\-0\ 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3" fontId="0" fillId="0" borderId="0" xfId="0" applyNumberFormat="1"/>
    <xf numFmtId="0" fontId="0" fillId="0" borderId="0" xfId="0" applyAlignment="1"/>
    <xf numFmtId="0" fontId="3" fillId="0" borderId="0" xfId="0" applyFont="1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" fontId="0" fillId="0" borderId="3" xfId="0" applyNumberForma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165" fontId="0" fillId="0" borderId="4" xfId="1" applyNumberFormat="1" applyFont="1" applyFill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1" fillId="2" borderId="3" xfId="1" applyNumberFormat="1" applyFont="1" applyFill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165" fontId="1" fillId="2" borderId="10" xfId="1" applyNumberFormat="1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165" fontId="1" fillId="0" borderId="6" xfId="1" applyNumberFormat="1" applyFont="1" applyBorder="1" applyAlignment="1">
      <alignment horizontal="center" vertical="center"/>
    </xf>
    <xf numFmtId="165" fontId="1" fillId="0" borderId="8" xfId="1" applyNumberFormat="1" applyFont="1" applyBorder="1" applyAlignment="1">
      <alignment horizontal="center" vertical="center"/>
    </xf>
    <xf numFmtId="165" fontId="1" fillId="0" borderId="11" xfId="1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38099</xdr:rowOff>
    </xdr:from>
    <xdr:to>
      <xdr:col>2</xdr:col>
      <xdr:colOff>9524</xdr:colOff>
      <xdr:row>7</xdr:row>
      <xdr:rowOff>9525</xdr:rowOff>
    </xdr:to>
    <xdr:pic>
      <xdr:nvPicPr>
        <xdr:cNvPr id="2" name="Рисунок 1" descr="Z:\Project\Teremki\Логотип\лого_последний\лого 007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38099"/>
          <a:ext cx="2714625" cy="1304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38"/>
  <sheetViews>
    <sheetView tabSelected="1" topLeftCell="A4" zoomScaleNormal="100" workbookViewId="0">
      <selection activeCell="J19" sqref="J19"/>
    </sheetView>
  </sheetViews>
  <sheetFormatPr defaultRowHeight="15" x14ac:dyDescent="0.25"/>
  <cols>
    <col min="1" max="1" width="4" customWidth="1"/>
    <col min="2" max="2" width="40.85546875" customWidth="1"/>
    <col min="3" max="3" width="12.5703125" customWidth="1"/>
    <col min="4" max="4" width="11" customWidth="1"/>
    <col min="5" max="5" width="11.140625" customWidth="1"/>
    <col min="6" max="6" width="13.28515625" bestFit="1" customWidth="1"/>
    <col min="7" max="7" width="19.85546875" bestFit="1" customWidth="1"/>
  </cols>
  <sheetData>
    <row r="5" spans="1:7" x14ac:dyDescent="0.25">
      <c r="E5" s="31" t="s">
        <v>34</v>
      </c>
      <c r="F5" s="31"/>
      <c r="G5" s="31"/>
    </row>
    <row r="8" spans="1:7" ht="21" x14ac:dyDescent="0.25">
      <c r="A8" s="14"/>
      <c r="B8" s="32" t="s">
        <v>26</v>
      </c>
      <c r="C8" s="32"/>
      <c r="D8" s="32"/>
      <c r="E8" s="32"/>
      <c r="F8" s="32"/>
      <c r="G8" s="32"/>
    </row>
    <row r="10" spans="1:7" x14ac:dyDescent="0.25">
      <c r="A10" s="6" t="s">
        <v>31</v>
      </c>
    </row>
    <row r="11" spans="1:7" ht="30" customHeight="1" x14ac:dyDescent="0.25">
      <c r="A11" s="5"/>
      <c r="B11" s="7" t="s">
        <v>10</v>
      </c>
      <c r="C11" s="7" t="s">
        <v>11</v>
      </c>
      <c r="D11" s="7" t="s">
        <v>3</v>
      </c>
      <c r="E11" s="7" t="s">
        <v>13</v>
      </c>
      <c r="F11" s="7" t="s">
        <v>32</v>
      </c>
      <c r="G11" s="12"/>
    </row>
    <row r="12" spans="1:7" x14ac:dyDescent="0.25">
      <c r="B12" s="18" t="s">
        <v>0</v>
      </c>
      <c r="C12" s="21">
        <v>100000</v>
      </c>
      <c r="D12" s="22">
        <v>50000</v>
      </c>
      <c r="E12" s="23">
        <f>SUM(C12:D12)</f>
        <v>150000</v>
      </c>
      <c r="F12" s="33">
        <v>850000</v>
      </c>
    </row>
    <row r="13" spans="1:7" x14ac:dyDescent="0.25">
      <c r="B13" s="19" t="s">
        <v>1</v>
      </c>
      <c r="C13" s="24">
        <v>300000</v>
      </c>
      <c r="D13" s="25">
        <v>50000</v>
      </c>
      <c r="E13" s="26">
        <f t="shared" ref="E13:E14" si="0">SUM(C13:D13)</f>
        <v>350000</v>
      </c>
      <c r="F13" s="34"/>
      <c r="G13" s="3"/>
    </row>
    <row r="14" spans="1:7" x14ac:dyDescent="0.25">
      <c r="B14" s="20" t="s">
        <v>15</v>
      </c>
      <c r="C14" s="27">
        <v>300000</v>
      </c>
      <c r="D14" s="28">
        <v>50000</v>
      </c>
      <c r="E14" s="29">
        <f t="shared" si="0"/>
        <v>350000</v>
      </c>
      <c r="F14" s="35"/>
      <c r="G14" s="2"/>
    </row>
    <row r="15" spans="1:7" x14ac:dyDescent="0.25">
      <c r="B15" t="s">
        <v>12</v>
      </c>
      <c r="C15" t="s">
        <v>14</v>
      </c>
      <c r="D15" s="8"/>
      <c r="E15" s="9"/>
      <c r="F15" s="10"/>
      <c r="G15" s="2"/>
    </row>
    <row r="16" spans="1:7" x14ac:dyDescent="0.25">
      <c r="D16" s="8"/>
      <c r="E16" s="9"/>
      <c r="F16" s="10"/>
      <c r="G16" s="2"/>
    </row>
    <row r="17" spans="1:7" x14ac:dyDescent="0.25">
      <c r="A17" s="6" t="s">
        <v>19</v>
      </c>
      <c r="C17" s="7" t="s">
        <v>17</v>
      </c>
      <c r="D17" s="7" t="s">
        <v>18</v>
      </c>
      <c r="E17" s="7" t="s">
        <v>20</v>
      </c>
      <c r="F17" s="10"/>
      <c r="G17" s="2"/>
    </row>
    <row r="18" spans="1:7" x14ac:dyDescent="0.25">
      <c r="B18" t="s">
        <v>16</v>
      </c>
      <c r="C18" s="17">
        <v>0.2</v>
      </c>
      <c r="D18" s="21">
        <f>$F$12*C18</f>
        <v>170000</v>
      </c>
      <c r="E18" s="30">
        <f>$F$12-D18</f>
        <v>680000</v>
      </c>
      <c r="F18" s="10"/>
      <c r="G18" s="2"/>
    </row>
    <row r="19" spans="1:7" x14ac:dyDescent="0.25">
      <c r="B19" t="s">
        <v>21</v>
      </c>
      <c r="C19" s="16">
        <v>0.3</v>
      </c>
      <c r="D19" s="24">
        <f>$F$12*C19</f>
        <v>255000</v>
      </c>
      <c r="E19" s="30">
        <f>$F$12-D19</f>
        <v>595000</v>
      </c>
      <c r="F19" s="10"/>
      <c r="G19" s="2"/>
    </row>
    <row r="20" spans="1:7" x14ac:dyDescent="0.25">
      <c r="D20" s="2"/>
      <c r="G20" s="3"/>
    </row>
    <row r="21" spans="1:7" x14ac:dyDescent="0.25">
      <c r="A21" s="6" t="s">
        <v>22</v>
      </c>
      <c r="C21" s="36"/>
      <c r="D21" s="36"/>
      <c r="E21" s="36"/>
      <c r="F21" s="36"/>
    </row>
    <row r="22" spans="1:7" x14ac:dyDescent="0.25">
      <c r="A22" s="6"/>
      <c r="B22" t="s">
        <v>30</v>
      </c>
      <c r="C22" s="24">
        <v>200000</v>
      </c>
      <c r="D22" s="11"/>
      <c r="E22" s="11"/>
      <c r="F22" s="11"/>
    </row>
    <row r="24" spans="1:7" ht="21" x14ac:dyDescent="0.25">
      <c r="A24" s="14"/>
      <c r="B24" s="32" t="s">
        <v>23</v>
      </c>
      <c r="C24" s="32"/>
      <c r="D24" s="32"/>
      <c r="E24" s="32"/>
      <c r="F24" s="32"/>
      <c r="G24" s="32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B26" t="s">
        <v>24</v>
      </c>
      <c r="C26" s="24">
        <v>10000</v>
      </c>
    </row>
    <row r="27" spans="1:7" x14ac:dyDescent="0.25">
      <c r="B27" t="s">
        <v>2</v>
      </c>
      <c r="C27" s="24">
        <v>10000</v>
      </c>
    </row>
    <row r="28" spans="1:7" x14ac:dyDescent="0.25">
      <c r="C28" s="24"/>
    </row>
    <row r="29" spans="1:7" x14ac:dyDescent="0.25">
      <c r="C29" s="24"/>
    </row>
    <row r="30" spans="1:7" x14ac:dyDescent="0.25">
      <c r="A30" s="4"/>
    </row>
    <row r="32" spans="1:7" ht="21" x14ac:dyDescent="0.25">
      <c r="A32" s="14"/>
      <c r="B32" s="32" t="s">
        <v>25</v>
      </c>
      <c r="C32" s="32"/>
      <c r="D32" s="32"/>
      <c r="E32" s="32"/>
      <c r="F32" s="32"/>
      <c r="G32" s="32"/>
    </row>
    <row r="33" spans="2:3" x14ac:dyDescent="0.25">
      <c r="B33" t="s">
        <v>0</v>
      </c>
      <c r="C33" t="s">
        <v>8</v>
      </c>
    </row>
    <row r="34" spans="2:3" x14ac:dyDescent="0.25">
      <c r="B34" t="s">
        <v>6</v>
      </c>
      <c r="C34" t="s">
        <v>33</v>
      </c>
    </row>
    <row r="35" spans="2:3" x14ac:dyDescent="0.25">
      <c r="B35" t="s">
        <v>4</v>
      </c>
      <c r="C35" t="s">
        <v>27</v>
      </c>
    </row>
    <row r="36" spans="2:3" x14ac:dyDescent="0.25">
      <c r="B36" t="s">
        <v>7</v>
      </c>
      <c r="C36" s="15">
        <v>200</v>
      </c>
    </row>
    <row r="37" spans="2:3" x14ac:dyDescent="0.25">
      <c r="B37" t="s">
        <v>5</v>
      </c>
      <c r="C37" t="s">
        <v>28</v>
      </c>
    </row>
    <row r="38" spans="2:3" x14ac:dyDescent="0.25">
      <c r="B38" s="1" t="s">
        <v>9</v>
      </c>
      <c r="C38" t="s">
        <v>29</v>
      </c>
    </row>
  </sheetData>
  <mergeCells count="6">
    <mergeCell ref="E5:G5"/>
    <mergeCell ref="B24:G24"/>
    <mergeCell ref="B32:G32"/>
    <mergeCell ref="F12:F14"/>
    <mergeCell ref="C21:F21"/>
    <mergeCell ref="B8:G8"/>
  </mergeCells>
  <pageMargins left="0.59055118110236227" right="0.59055118110236227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Tkachenko</dc:creator>
  <cp:lastModifiedBy>Vadim Safonov</cp:lastModifiedBy>
  <cp:lastPrinted>2017-05-18T05:43:35Z</cp:lastPrinted>
  <dcterms:created xsi:type="dcterms:W3CDTF">2016-02-10T05:02:28Z</dcterms:created>
  <dcterms:modified xsi:type="dcterms:W3CDTF">2020-01-15T04:21:42Z</dcterms:modified>
</cp:coreProperties>
</file>